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108" windowWidth="10380" windowHeight="84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<sst xmlns="http://schemas.openxmlformats.org/spreadsheetml/2006/main" count="59" uniqueCount="26">
  <si>
    <t>Be-7</t>
  </si>
  <si>
    <t>K-40</t>
  </si>
  <si>
    <t>Cs-137</t>
  </si>
  <si>
    <t>Pb-210</t>
  </si>
  <si>
    <t>Ra-226</t>
  </si>
  <si>
    <t>Ra-228</t>
  </si>
  <si>
    <t>Th-228</t>
  </si>
  <si>
    <t>U-238</t>
  </si>
  <si>
    <t>Am-214</t>
  </si>
  <si>
    <t>RP12PD141</t>
  </si>
  <si>
    <t>TRP12PD141</t>
  </si>
  <si>
    <t>A</t>
  </si>
  <si>
    <t>dA</t>
  </si>
  <si>
    <t>TT12NETMCA</t>
  </si>
  <si>
    <t>T12NETMCA</t>
  </si>
  <si>
    <t>Co-60</t>
  </si>
  <si>
    <t>Am-241</t>
  </si>
  <si>
    <t>Cd-109</t>
  </si>
  <si>
    <t>Co-57</t>
  </si>
  <si>
    <t>Ce-139</t>
  </si>
  <si>
    <t>Sn-113</t>
  </si>
  <si>
    <t>Y-88</t>
  </si>
  <si>
    <t>E [keV]</t>
  </si>
  <si>
    <t>R</t>
  </si>
  <si>
    <t>CERCA</t>
  </si>
  <si>
    <t>dA [%]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</si>
</sst>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37"/>
  <sheetViews>
    <sheetView tabSelected="1" workbookViewId="0" topLeftCell="A10">
      <selection activeCell="H27" sqref="H27"/>
    </sheetView>
  </sheetViews>
  <sheetFormatPr defaultColWidth="9.140625" defaultRowHeight="12.75"/>
  <sheetData>
    <row r="1" spans="2:7" ht="12.75">
      <c r="B1" t="s">
        <v>13</v>
      </c>
      <c r="D1" t="s">
        <v>14</v>
      </c>
      <c r="G1" t="s">
        <v>23</v>
      </c>
    </row>
    <row r="2" spans="2:6" ht="12.75">
      <c r="B2" t="s">
        <v>11</v>
      </c>
      <c r="C2" t="s">
        <v>12</v>
      </c>
      <c r="D2" t="s">
        <v>11</v>
      </c>
      <c r="E2" t="s">
        <v>12</v>
      </c>
      <c r="F2" t="s">
        <v>22</v>
      </c>
    </row>
    <row r="3" spans="1:7" ht="12.75">
      <c r="A3" t="s">
        <v>18</v>
      </c>
      <c r="B3">
        <v>0.937</v>
      </c>
      <c r="C3">
        <v>0.039</v>
      </c>
      <c r="D3">
        <v>0.946</v>
      </c>
      <c r="E3">
        <v>0.039</v>
      </c>
      <c r="F3">
        <v>122</v>
      </c>
      <c r="G3">
        <f>D3/B3</f>
        <v>1.0096051227321237</v>
      </c>
    </row>
    <row r="4" spans="1:7" ht="12.75">
      <c r="A4" s="1" t="s">
        <v>15</v>
      </c>
      <c r="B4">
        <v>5.554</v>
      </c>
      <c r="C4">
        <v>0.178</v>
      </c>
      <c r="D4">
        <v>5.552</v>
      </c>
      <c r="E4">
        <v>0.178</v>
      </c>
      <c r="G4">
        <f aca="true" t="shared" si="0" ref="G4:G10">D4/B4</f>
        <v>0.999639899171768</v>
      </c>
    </row>
    <row r="5" spans="1:7" ht="12.75">
      <c r="A5" s="1" t="s">
        <v>21</v>
      </c>
      <c r="B5">
        <v>5.749</v>
      </c>
      <c r="C5">
        <v>0.165</v>
      </c>
      <c r="D5">
        <v>5.88</v>
      </c>
      <c r="E5">
        <v>0.187</v>
      </c>
      <c r="G5">
        <f t="shared" si="0"/>
        <v>1.0227865715776656</v>
      </c>
    </row>
    <row r="6" spans="1:7" ht="12.75">
      <c r="A6" t="s">
        <v>17</v>
      </c>
      <c r="B6">
        <v>18.84</v>
      </c>
      <c r="C6">
        <v>0.746</v>
      </c>
      <c r="D6">
        <v>18.96</v>
      </c>
      <c r="E6">
        <v>0.754</v>
      </c>
      <c r="F6">
        <v>88</v>
      </c>
      <c r="G6">
        <f t="shared" si="0"/>
        <v>1.0063694267515924</v>
      </c>
    </row>
    <row r="7" spans="1:7" ht="12.75">
      <c r="A7" t="s">
        <v>20</v>
      </c>
      <c r="B7">
        <v>5.453</v>
      </c>
      <c r="C7">
        <v>0.176</v>
      </c>
      <c r="D7">
        <v>5.48</v>
      </c>
      <c r="E7">
        <v>0.177</v>
      </c>
      <c r="F7">
        <v>391</v>
      </c>
      <c r="G7">
        <f t="shared" si="0"/>
        <v>1.0049514028974877</v>
      </c>
    </row>
    <row r="8" spans="1:7" ht="12.75">
      <c r="A8" t="s">
        <v>2</v>
      </c>
      <c r="B8">
        <v>5.552</v>
      </c>
      <c r="C8">
        <v>0.184</v>
      </c>
      <c r="D8">
        <v>5.554</v>
      </c>
      <c r="E8">
        <v>0.185</v>
      </c>
      <c r="F8">
        <v>661.7</v>
      </c>
      <c r="G8">
        <f t="shared" si="0"/>
        <v>1.0003602305475505</v>
      </c>
    </row>
    <row r="9" spans="1:7" ht="12.75">
      <c r="A9" s="1" t="s">
        <v>19</v>
      </c>
      <c r="B9">
        <v>0.918</v>
      </c>
      <c r="C9">
        <v>0.045</v>
      </c>
      <c r="D9">
        <v>0.935</v>
      </c>
      <c r="E9">
        <v>0.049</v>
      </c>
      <c r="F9">
        <v>165</v>
      </c>
      <c r="G9">
        <f t="shared" si="0"/>
        <v>1.0185185185185186</v>
      </c>
    </row>
    <row r="10" spans="1:7" ht="12.75">
      <c r="A10" t="s">
        <v>16</v>
      </c>
      <c r="B10">
        <v>3.887</v>
      </c>
      <c r="C10">
        <v>0.182</v>
      </c>
      <c r="D10">
        <v>3.903</v>
      </c>
      <c r="E10">
        <v>0.185</v>
      </c>
      <c r="F10">
        <v>59.5</v>
      </c>
      <c r="G10">
        <f t="shared" si="0"/>
        <v>1.0041162850527399</v>
      </c>
    </row>
    <row r="12" spans="1:5" ht="12.75">
      <c r="A12" t="s">
        <v>24</v>
      </c>
      <c r="E12" t="s">
        <v>13</v>
      </c>
    </row>
    <row r="13" spans="3:6" ht="12.75">
      <c r="C13" t="s">
        <v>11</v>
      </c>
      <c r="D13" t="s">
        <v>25</v>
      </c>
      <c r="E13" t="s">
        <v>11</v>
      </c>
      <c r="F13" t="s">
        <v>12</v>
      </c>
    </row>
    <row r="14" spans="1:7" ht="12.75">
      <c r="A14" s="1" t="s">
        <v>18</v>
      </c>
      <c r="B14" s="1">
        <v>122</v>
      </c>
      <c r="C14" s="1">
        <v>0.954</v>
      </c>
      <c r="D14" s="1">
        <v>2.5</v>
      </c>
      <c r="E14">
        <v>0.937</v>
      </c>
      <c r="F14">
        <v>0.039</v>
      </c>
      <c r="G14">
        <f>E14/C14</f>
        <v>0.9821802935010483</v>
      </c>
    </row>
    <row r="15" spans="1:7" ht="12.75">
      <c r="A15" s="1" t="s">
        <v>15</v>
      </c>
      <c r="B15" s="1">
        <v>1333</v>
      </c>
      <c r="C15" s="1">
        <v>5.56</v>
      </c>
      <c r="D15" s="1">
        <v>2.5</v>
      </c>
      <c r="E15">
        <v>5.554</v>
      </c>
      <c r="F15">
        <v>0.178</v>
      </c>
      <c r="G15">
        <f aca="true" t="shared" si="1" ref="G15:G21">E15/C15</f>
        <v>0.9989208633093526</v>
      </c>
    </row>
    <row r="16" spans="1:7" ht="12.75">
      <c r="A16" s="1" t="s">
        <v>21</v>
      </c>
      <c r="B16" s="1">
        <v>1834</v>
      </c>
      <c r="C16" s="1">
        <v>5.6</v>
      </c>
      <c r="D16" s="1">
        <v>2.5</v>
      </c>
      <c r="E16">
        <v>5.749</v>
      </c>
      <c r="F16">
        <v>0.165</v>
      </c>
      <c r="G16">
        <f t="shared" si="1"/>
        <v>1.0266071428571428</v>
      </c>
    </row>
    <row r="17" spans="1:7" ht="12.75">
      <c r="A17" t="s">
        <v>17</v>
      </c>
      <c r="B17">
        <v>88</v>
      </c>
      <c r="C17">
        <v>19.4</v>
      </c>
      <c r="D17">
        <v>3</v>
      </c>
      <c r="E17">
        <v>18.84</v>
      </c>
      <c r="F17">
        <v>0.746</v>
      </c>
      <c r="G17">
        <f t="shared" si="1"/>
        <v>0.9711340206185568</v>
      </c>
    </row>
    <row r="18" spans="1:7" ht="12.75">
      <c r="A18" t="s">
        <v>20</v>
      </c>
      <c r="B18">
        <v>392</v>
      </c>
      <c r="C18">
        <v>5.56</v>
      </c>
      <c r="D18">
        <v>2.5</v>
      </c>
      <c r="E18">
        <v>5.453</v>
      </c>
      <c r="F18">
        <v>0.176</v>
      </c>
      <c r="G18">
        <f t="shared" si="1"/>
        <v>0.9807553956834534</v>
      </c>
    </row>
    <row r="19" spans="1:7" ht="12.75">
      <c r="A19" t="s">
        <v>2</v>
      </c>
      <c r="B19">
        <v>32</v>
      </c>
      <c r="C19">
        <v>5.67</v>
      </c>
      <c r="D19">
        <v>2.5</v>
      </c>
      <c r="E19">
        <v>5.552</v>
      </c>
      <c r="F19">
        <v>0.184</v>
      </c>
      <c r="G19">
        <f t="shared" si="1"/>
        <v>0.9791887125220458</v>
      </c>
    </row>
    <row r="20" spans="1:256" ht="12.75">
      <c r="A20" s="1" t="s">
        <v>19</v>
      </c>
      <c r="B20" s="1">
        <v>166</v>
      </c>
      <c r="C20" s="1">
        <v>0.931</v>
      </c>
      <c r="D20" s="1">
        <v>2.5</v>
      </c>
      <c r="E20">
        <v>0.918</v>
      </c>
      <c r="F20">
        <v>0.045</v>
      </c>
      <c r="G20">
        <f t="shared" si="1"/>
        <v>0.9860365198711063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7" ht="12.75">
      <c r="A21" t="s">
        <v>16</v>
      </c>
      <c r="B21">
        <v>60</v>
      </c>
      <c r="C21">
        <v>3.97</v>
      </c>
      <c r="D21">
        <v>3</v>
      </c>
      <c r="E21">
        <v>3.887</v>
      </c>
      <c r="F21">
        <v>0.182</v>
      </c>
      <c r="G21">
        <f t="shared" si="1"/>
        <v>0.9790931989924433</v>
      </c>
    </row>
    <row r="23" ht="12.75">
      <c r="G23">
        <f>AVERAGE(G14:G21)</f>
        <v>0.9879895184193938</v>
      </c>
    </row>
    <row r="24" ht="12.75">
      <c r="G24">
        <f>STDEV(G14:G21)</f>
        <v>0.01749046898604087</v>
      </c>
    </row>
    <row r="25" spans="1:5" ht="12.75">
      <c r="A25" t="s">
        <v>24</v>
      </c>
      <c r="E25" t="s">
        <v>14</v>
      </c>
    </row>
    <row r="26" spans="3:6" ht="12.75">
      <c r="C26" t="s">
        <v>11</v>
      </c>
      <c r="D26" t="s">
        <v>25</v>
      </c>
      <c r="E26" t="s">
        <v>11</v>
      </c>
      <c r="F26" t="s">
        <v>12</v>
      </c>
    </row>
    <row r="27" spans="1:7" ht="12.75">
      <c r="A27" s="1" t="s">
        <v>18</v>
      </c>
      <c r="B27" s="1">
        <v>122</v>
      </c>
      <c r="C27" s="1">
        <v>0.954</v>
      </c>
      <c r="D27" s="1">
        <v>2.5</v>
      </c>
      <c r="E27">
        <v>0.946</v>
      </c>
      <c r="F27">
        <v>0.039</v>
      </c>
      <c r="G27">
        <f>E27/C27</f>
        <v>0.9916142557651991</v>
      </c>
    </row>
    <row r="28" spans="1:7" ht="12.75">
      <c r="A28" s="1" t="s">
        <v>15</v>
      </c>
      <c r="B28" s="1">
        <v>1333</v>
      </c>
      <c r="C28" s="1">
        <v>5.56</v>
      </c>
      <c r="D28" s="1">
        <v>2.5</v>
      </c>
      <c r="E28">
        <v>5.552</v>
      </c>
      <c r="F28">
        <v>0.178</v>
      </c>
      <c r="G28">
        <f aca="true" t="shared" si="2" ref="G28:G34">E28/C28</f>
        <v>0.9985611510791367</v>
      </c>
    </row>
    <row r="29" spans="1:7" ht="12.75">
      <c r="A29" s="1" t="s">
        <v>21</v>
      </c>
      <c r="B29" s="1">
        <v>1834</v>
      </c>
      <c r="C29" s="1">
        <v>5.6</v>
      </c>
      <c r="D29" s="1">
        <v>2.5</v>
      </c>
      <c r="E29">
        <v>5.88</v>
      </c>
      <c r="F29">
        <v>0.187</v>
      </c>
      <c r="G29">
        <f t="shared" si="2"/>
        <v>1.05</v>
      </c>
    </row>
    <row r="30" spans="1:7" ht="12.75">
      <c r="A30" t="s">
        <v>17</v>
      </c>
      <c r="B30">
        <v>88</v>
      </c>
      <c r="C30">
        <v>19.4</v>
      </c>
      <c r="D30">
        <v>3</v>
      </c>
      <c r="E30">
        <v>18.96</v>
      </c>
      <c r="F30">
        <v>0.754</v>
      </c>
      <c r="G30">
        <f t="shared" si="2"/>
        <v>0.9773195876288661</v>
      </c>
    </row>
    <row r="31" spans="1:7" ht="12.75">
      <c r="A31" t="s">
        <v>20</v>
      </c>
      <c r="B31">
        <v>392</v>
      </c>
      <c r="C31">
        <v>5.56</v>
      </c>
      <c r="D31">
        <v>2.5</v>
      </c>
      <c r="E31">
        <v>5.48</v>
      </c>
      <c r="F31">
        <v>0.177</v>
      </c>
      <c r="G31">
        <f t="shared" si="2"/>
        <v>0.9856115107913671</v>
      </c>
    </row>
    <row r="32" spans="1:7" ht="12.75">
      <c r="A32" t="s">
        <v>2</v>
      </c>
      <c r="B32">
        <v>32</v>
      </c>
      <c r="C32">
        <v>5.67</v>
      </c>
      <c r="D32">
        <v>2.5</v>
      </c>
      <c r="E32">
        <v>5.554</v>
      </c>
      <c r="F32">
        <v>0.185</v>
      </c>
      <c r="G32">
        <f t="shared" si="2"/>
        <v>0.9795414462081129</v>
      </c>
    </row>
    <row r="33" spans="1:7" ht="12.75">
      <c r="A33" s="1" t="s">
        <v>19</v>
      </c>
      <c r="B33" s="1">
        <v>166</v>
      </c>
      <c r="C33" s="1">
        <v>0.931</v>
      </c>
      <c r="D33" s="1">
        <v>2.5</v>
      </c>
      <c r="E33">
        <v>0.935</v>
      </c>
      <c r="F33">
        <v>0.049</v>
      </c>
      <c r="G33">
        <f t="shared" si="2"/>
        <v>1.004296455424275</v>
      </c>
    </row>
    <row r="34" spans="1:7" ht="12.75">
      <c r="A34" t="s">
        <v>16</v>
      </c>
      <c r="B34">
        <v>60</v>
      </c>
      <c r="C34">
        <v>3.97</v>
      </c>
      <c r="D34">
        <v>3</v>
      </c>
      <c r="E34">
        <v>3.903</v>
      </c>
      <c r="F34">
        <v>0.185</v>
      </c>
      <c r="G34">
        <f t="shared" si="2"/>
        <v>0.9831234256926952</v>
      </c>
    </row>
    <row r="36" ht="12.75">
      <c r="G36">
        <f>AVERAGE(G27:G34)</f>
        <v>0.9962584790737066</v>
      </c>
    </row>
    <row r="37" ht="12.75">
      <c r="G37">
        <f>STDEV(G27:G34)</f>
        <v>0.023614945635893284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1"/>
  <sheetViews>
    <sheetView workbookViewId="0" topLeftCell="A1">
      <selection activeCell="A1" sqref="A1:E11"/>
    </sheetView>
  </sheetViews>
  <sheetFormatPr defaultColWidth="9.140625" defaultRowHeight="12.75"/>
  <sheetData>
    <row r="1" spans="2:4" ht="12.75">
      <c r="B1" t="s">
        <v>9</v>
      </c>
      <c r="D1" t="s">
        <v>10</v>
      </c>
    </row>
    <row r="2" spans="2:5" ht="12.75">
      <c r="B2" t="s">
        <v>11</v>
      </c>
      <c r="C2" t="s">
        <v>12</v>
      </c>
      <c r="D2" t="s">
        <v>11</v>
      </c>
      <c r="E2" t="s">
        <v>12</v>
      </c>
    </row>
    <row r="3" spans="1:5" ht="12.75">
      <c r="A3" t="s">
        <v>0</v>
      </c>
      <c r="B3">
        <v>239.9</v>
      </c>
      <c r="C3">
        <v>11.33</v>
      </c>
      <c r="D3">
        <v>82.59</v>
      </c>
      <c r="E3">
        <v>5.573</v>
      </c>
    </row>
    <row r="4" spans="1:5" ht="12.75">
      <c r="A4" t="s">
        <v>1</v>
      </c>
      <c r="B4">
        <v>6.595</v>
      </c>
      <c r="C4">
        <v>2.796</v>
      </c>
      <c r="D4">
        <v>13.9</v>
      </c>
      <c r="E4">
        <v>2.6</v>
      </c>
    </row>
    <row r="5" spans="1:5" ht="12.75">
      <c r="A5" t="s">
        <v>2</v>
      </c>
      <c r="B5">
        <v>0.4711</v>
      </c>
      <c r="C5">
        <v>0.313</v>
      </c>
      <c r="D5">
        <v>0.7676</v>
      </c>
      <c r="E5">
        <v>0.3239</v>
      </c>
    </row>
    <row r="6" spans="1:5" ht="12.75">
      <c r="A6" t="s">
        <v>3</v>
      </c>
      <c r="B6">
        <v>31.25</v>
      </c>
      <c r="C6">
        <v>14.02</v>
      </c>
      <c r="D6">
        <v>7.882</v>
      </c>
      <c r="E6">
        <v>1.746</v>
      </c>
    </row>
    <row r="7" spans="1:5" ht="12.75">
      <c r="A7" t="s">
        <v>4</v>
      </c>
      <c r="B7">
        <v>0.4598</v>
      </c>
      <c r="C7">
        <v>1.267</v>
      </c>
      <c r="D7">
        <v>2.285</v>
      </c>
      <c r="E7">
        <v>1.587</v>
      </c>
    </row>
    <row r="8" spans="1:5" ht="12.75">
      <c r="A8" t="s">
        <v>5</v>
      </c>
      <c r="B8">
        <v>0.7738</v>
      </c>
      <c r="C8">
        <v>0.7585</v>
      </c>
      <c r="D8">
        <v>2.573</v>
      </c>
      <c r="E8">
        <v>0.5671</v>
      </c>
    </row>
    <row r="9" spans="1:5" ht="12.75">
      <c r="A9" t="s">
        <v>6</v>
      </c>
      <c r="B9">
        <v>0.4633</v>
      </c>
      <c r="C9">
        <v>0.3102</v>
      </c>
      <c r="D9">
        <v>2.014</v>
      </c>
      <c r="E9">
        <v>0.2984</v>
      </c>
    </row>
    <row r="10" spans="1:5" ht="12.75">
      <c r="A10" t="s">
        <v>7</v>
      </c>
      <c r="D10">
        <v>4.752</v>
      </c>
      <c r="E10">
        <v>2.516</v>
      </c>
    </row>
    <row r="11" spans="1:5" ht="12.75">
      <c r="A11" t="s">
        <v>8</v>
      </c>
      <c r="D11">
        <v>0.1812</v>
      </c>
      <c r="E11">
        <v>0.186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IJS - F2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BVodenik</dc:creator>
  <cp:keywords/>
  <dc:description/>
  <cp:lastModifiedBy>BVodenik</cp:lastModifiedBy>
  <dcterms:created xsi:type="dcterms:W3CDTF">2012-05-15T10:03:14Z</dcterms:created>
  <dcterms:modified xsi:type="dcterms:W3CDTF">2012-05-29T10:43:54Z</dcterms:modified>
  <cp:category/>
  <cp:version/>
  <cp:contentType/>
  <cp:contentStatus/>
</cp:coreProperties>
</file>